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65"/>
  </bookViews>
  <sheets>
    <sheet name="汇总表" sheetId="2" r:id="rId1"/>
  </sheets>
  <definedNames>
    <definedName name="_xlnm._FilterDatabase" localSheetId="0" hidden="1">汇总表!$A$3:$J$19</definedName>
    <definedName name="_xlnm.Print_Titles" localSheetId="0">汇总表!$3:$3</definedName>
  </definedNames>
  <calcPr calcId="144525"/>
</workbook>
</file>

<file path=xl/sharedStrings.xml><?xml version="1.0" encoding="utf-8"?>
<sst xmlns="http://schemas.openxmlformats.org/spreadsheetml/2006/main" count="103" uniqueCount="86">
  <si>
    <t>附件1</t>
  </si>
  <si>
    <t>北京市分布式光伏发电补贴名单（法人单位，2024年第一批）</t>
  </si>
  <si>
    <t>序号</t>
  </si>
  <si>
    <t>申报区</t>
  </si>
  <si>
    <t>项目名称</t>
  </si>
  <si>
    <t>项目单位</t>
  </si>
  <si>
    <t>项目地址</t>
  </si>
  <si>
    <t>项目备案
文号</t>
  </si>
  <si>
    <t>并网规模
（千瓦）</t>
  </si>
  <si>
    <t>并网时间</t>
  </si>
  <si>
    <t>补贴标准
（元/千瓦时）</t>
  </si>
  <si>
    <t>第三方检测机构</t>
  </si>
  <si>
    <t>符合列入补贴名单项目并网规模合计</t>
  </si>
  <si>
    <t>东城区</t>
  </si>
  <si>
    <t>隆瑞三优公交充电站分布式光伏发电项目一期示范站</t>
  </si>
  <si>
    <t>北京保碧京晟光伏发电有限公司</t>
  </si>
  <si>
    <t>北京市东城区永定门外街道102路公交总站</t>
  </si>
  <si>
    <t>京东城发改（备）[2023]5号</t>
  </si>
  <si>
    <t>中国质量认证中心上海分中心</t>
  </si>
  <si>
    <t>海淀区</t>
  </si>
  <si>
    <t>北京市十一学校龙樾实验中学教学楼屋顶光伏发电项目</t>
  </si>
  <si>
    <t>北京市十一学校龙樾实验中学</t>
  </si>
  <si>
    <t>东升镇文龙家园三里10号楼北京市十一学校龙樾实验中学教学楼南楼和北楼屋顶</t>
  </si>
  <si>
    <t>京海淀发改（备）[2023]36号</t>
  </si>
  <si>
    <t>中国国检测试控股集团股份有限公司</t>
  </si>
  <si>
    <t>房山区</t>
  </si>
  <si>
    <t>北京理工大学附属实验学校分布式光伏发电项目</t>
  </si>
  <si>
    <t>大唐环境产业集团股份有限公司房山新能源分公司</t>
  </si>
  <si>
    <t>拱辰街道卓秀北街10号院</t>
  </si>
  <si>
    <t>京房山发改（备）[2021]82号</t>
  </si>
  <si>
    <t>北京鉴衡认证中心有限公司</t>
  </si>
  <si>
    <t>通州区</t>
  </si>
  <si>
    <t>北京第一实验学校700KW分布式光伏发电项目</t>
  </si>
  <si>
    <t>北京潞电电力建设有限公司</t>
  </si>
  <si>
    <t>北京市通州区宋庄镇小堡村无0701街区第一实验学校</t>
  </si>
  <si>
    <t>京通州发改（备）[2022]26号</t>
  </si>
  <si>
    <t>英格尔检测技术服务（上海）有限公司</t>
  </si>
  <si>
    <t>亿通综合能源-潞电电气1968kW分布式光伏发电项目</t>
  </si>
  <si>
    <t>北京亿通综合能源有限公司</t>
  </si>
  <si>
    <t>北京市通州区西集镇西集村西荷村58号</t>
  </si>
  <si>
    <t>京通州发改（备）[2021]55号</t>
  </si>
  <si>
    <t>莱茵技术（上海）有限公司</t>
  </si>
  <si>
    <t>怀柔区</t>
  </si>
  <si>
    <t>北京世东凌云科技有限公司屋顶1.1MW光伏发电项目</t>
  </si>
  <si>
    <t>北京国源高科新能源有限公司</t>
  </si>
  <si>
    <t>杨宋镇凤翔二园11号院</t>
  </si>
  <si>
    <t>京怀柔发改（备）[2022]2号</t>
  </si>
  <si>
    <t>平谷区</t>
  </si>
  <si>
    <t>北京圃美多绿色食品有限公司屋面光伏发电项目</t>
  </si>
  <si>
    <t>北京聚辉聚能科技有限公司</t>
  </si>
  <si>
    <t>兴谷路与平谷北街交叉口东120米，平谷北街13号</t>
  </si>
  <si>
    <t>京平谷发改（备）[2023]37号</t>
  </si>
  <si>
    <t>上海天祥质量技术服务有限公司</t>
  </si>
  <si>
    <t>北京圃美多绿色食品有限公司屋面光伏发电项目二期</t>
  </si>
  <si>
    <t>京平谷发改（备）[2023]42号</t>
  </si>
  <si>
    <t>密云区</t>
  </si>
  <si>
    <t>同方威视技术股份有限公司1400.105KWp屋顶分布式光伏发电项目</t>
  </si>
  <si>
    <t>泓石电子科技（北京）有限公司</t>
  </si>
  <si>
    <t>北京市密云区园林路18号</t>
  </si>
  <si>
    <t>京密云发改（备）[2022]13号</t>
  </si>
  <si>
    <t>北京市密云区大城子镇王各庄股份经济合作社123.66KW屋顶分布式光伏发电项目</t>
  </si>
  <si>
    <t>北京市密云区大城子镇王各庄股份经济合作社</t>
  </si>
  <si>
    <t>北京市密云区大城子镇王各庄村</t>
  </si>
  <si>
    <t>京密云发改（备）[2022]9号</t>
  </si>
  <si>
    <t>北京市密云区大城子镇聂家峪股份经济合作社59.4KW屋顶分布式光伏发电项目</t>
  </si>
  <si>
    <t>北京市密云区大城子镇聂家峪股份经济合作社</t>
  </si>
  <si>
    <t>北京市密云区大城子镇聂家峪村</t>
  </si>
  <si>
    <t>京密云发改（备）[2022]10号</t>
  </si>
  <si>
    <t>北京市密云区大城子镇后甸股份经济合作社35.64KW屋顶分布式光伏发电项目</t>
  </si>
  <si>
    <t>北京市密云区大城子镇后甸股份经济合作社</t>
  </si>
  <si>
    <t>北京市密云区大城子镇后甸村</t>
  </si>
  <si>
    <t>京密云发改（备）[2022]11号</t>
  </si>
  <si>
    <t>经开区</t>
  </si>
  <si>
    <t>博世力士乐屋顶分布式光伏（一期）（965.74kWp）建设项目</t>
  </si>
  <si>
    <t>博世力士乐（北京）液压有限公司</t>
  </si>
  <si>
    <t>北京经济技术开发区永昌南路6号</t>
  </si>
  <si>
    <t>京技审批（备）    [2022]75号</t>
  </si>
  <si>
    <t>北京亦庄环境科技集团南区污水处理厂厂房屋顶340.65kW分布式光伏工程项目</t>
  </si>
  <si>
    <t>北京亦城金风绿能有限公司</t>
  </si>
  <si>
    <t>北京经济技术开发区路南区N41U1地块</t>
  </si>
  <si>
    <t>京技审项（备）
[2022]64号</t>
  </si>
  <si>
    <t>森特股份新材料生产基地1.6MWBIPV分布式光伏项目</t>
  </si>
  <si>
    <t>森特士兴集团股份有限公司</t>
  </si>
  <si>
    <t>北京经济技术开发区融兴北二街1号院</t>
  </si>
  <si>
    <t>京技审项（备）
[2022]238号</t>
  </si>
  <si>
    <t>南德认证检测（中国）有限公司北京分公司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</si>
</sst>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2"/>
      <name val="仿宋_GB2312"/>
      <charset val="134"/>
    </font>
    <font>
      <sz val="18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黑体"/>
      <charset val="134"/>
    </font>
    <font>
      <b/>
      <sz val="18"/>
      <name val="仿宋_GB2312"/>
      <charset val="134"/>
    </font>
    <font>
      <sz val="11"/>
      <color theme="1"/>
      <name val="仿宋_GB2312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indexed="8"/>
      <name val="等线"/>
      <charset val="134"/>
      <scheme val="minor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26" fillId="0" borderId="0">
      <alignment vertical="center"/>
    </xf>
    <xf numFmtId="0" fontId="25" fillId="22" borderId="1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6" fillId="0" borderId="0"/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16" fillId="0" borderId="0">
      <alignment vertical="center"/>
    </xf>
    <xf numFmtId="0" fontId="26" fillId="0" borderId="0"/>
    <xf numFmtId="0" fontId="16" fillId="0" borderId="0">
      <alignment vertical="center"/>
    </xf>
    <xf numFmtId="0" fontId="31" fillId="0" borderId="0">
      <alignment vertical="top"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常规 5 2" xfId="20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7" xfId="36"/>
    <cellStyle name="好" xfId="37" builtinId="26"/>
    <cellStyle name="常规 16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 11" xfId="60"/>
    <cellStyle name="常规 13" xfId="61"/>
    <cellStyle name="常规 14" xfId="62"/>
    <cellStyle name="常规 15" xfId="63"/>
    <cellStyle name="常规 17" xfId="64"/>
    <cellStyle name="常规 2" xfId="65"/>
    <cellStyle name="常规 24" xfId="66"/>
    <cellStyle name="常规 3" xfId="67"/>
    <cellStyle name="常规 3 2" xfId="68"/>
    <cellStyle name="常规 3 2 2" xfId="69"/>
    <cellStyle name="常规 4" xfId="70"/>
    <cellStyle name="常规 4 2" xfId="71"/>
    <cellStyle name="常规 5" xfId="72"/>
    <cellStyle name="常规 6 2" xfId="73"/>
    <cellStyle name="常规 7" xfId="74"/>
    <cellStyle name="常规 7 2" xfId="75"/>
    <cellStyle name="常规 8" xfId="76"/>
    <cellStyle name="常规 9" xfId="77"/>
    <cellStyle name="常规 9 2" xfId="78"/>
    <cellStyle name="样式 1" xfId="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pane ySplit="3" topLeftCell="A4" activePane="bottomLeft" state="frozen"/>
      <selection/>
      <selection pane="bottomLeft" activeCell="F9" sqref="F9"/>
    </sheetView>
  </sheetViews>
  <sheetFormatPr defaultColWidth="8.875" defaultRowHeight="42" customHeight="1"/>
  <cols>
    <col min="1" max="1" width="5.5" style="5" customWidth="1"/>
    <col min="2" max="2" width="9.375" style="5" customWidth="1"/>
    <col min="3" max="3" width="30.125" style="6" customWidth="1"/>
    <col min="4" max="4" width="20.5" style="6" customWidth="1"/>
    <col min="5" max="5" width="21.625" style="6" customWidth="1"/>
    <col min="6" max="6" width="13.25" style="5" customWidth="1"/>
    <col min="7" max="7" width="11.625" style="7" customWidth="1"/>
    <col min="8" max="8" width="14" style="8" customWidth="1"/>
    <col min="9" max="9" width="15.625" style="7" customWidth="1"/>
    <col min="10" max="10" width="16.25" style="5" customWidth="1"/>
    <col min="11" max="16384" width="8.875" style="5"/>
  </cols>
  <sheetData>
    <row r="1" s="1" customFormat="1" ht="22.5" customHeight="1" spans="1:8">
      <c r="A1" s="9" t="s">
        <v>0</v>
      </c>
      <c r="B1" s="9"/>
      <c r="C1" s="10"/>
      <c r="D1" s="10"/>
      <c r="E1" s="10"/>
      <c r="G1" s="11"/>
      <c r="H1" s="12"/>
    </row>
    <row r="2" s="2" customFormat="1" customHeight="1" spans="1:1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="3" customFormat="1" customHeight="1" spans="1:10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6" t="s">
        <v>9</v>
      </c>
      <c r="I3" s="15" t="s">
        <v>10</v>
      </c>
      <c r="J3" s="14" t="s">
        <v>11</v>
      </c>
    </row>
    <row r="4" s="4" customFormat="1" customHeight="1" spans="1:10">
      <c r="A4" s="17" t="s">
        <v>12</v>
      </c>
      <c r="B4" s="18"/>
      <c r="C4" s="18"/>
      <c r="D4" s="18"/>
      <c r="E4" s="18"/>
      <c r="F4" s="19"/>
      <c r="G4" s="20">
        <f>SUM(G5:G19)</f>
        <v>7728.63</v>
      </c>
      <c r="H4" s="21"/>
      <c r="I4" s="26"/>
      <c r="J4" s="26"/>
    </row>
    <row r="5" ht="52.5" customHeight="1" spans="1:10">
      <c r="A5" s="22">
        <v>1</v>
      </c>
      <c r="B5" s="22" t="s">
        <v>13</v>
      </c>
      <c r="C5" s="23" t="s">
        <v>14</v>
      </c>
      <c r="D5" s="23" t="s">
        <v>15</v>
      </c>
      <c r="E5" s="23" t="s">
        <v>16</v>
      </c>
      <c r="F5" s="22" t="s">
        <v>17</v>
      </c>
      <c r="G5" s="24">
        <v>264</v>
      </c>
      <c r="H5" s="25">
        <v>45229</v>
      </c>
      <c r="I5" s="27">
        <v>0.03</v>
      </c>
      <c r="J5" s="28" t="s">
        <v>18</v>
      </c>
    </row>
    <row r="6" ht="60" customHeight="1" spans="1:10">
      <c r="A6" s="22">
        <v>2</v>
      </c>
      <c r="B6" s="22" t="s">
        <v>19</v>
      </c>
      <c r="C6" s="23" t="s">
        <v>20</v>
      </c>
      <c r="D6" s="23" t="s">
        <v>21</v>
      </c>
      <c r="E6" s="23" t="s">
        <v>22</v>
      </c>
      <c r="F6" s="22" t="s">
        <v>23</v>
      </c>
      <c r="G6" s="24">
        <v>38.88</v>
      </c>
      <c r="H6" s="25">
        <v>45236</v>
      </c>
      <c r="I6" s="27">
        <v>0.26</v>
      </c>
      <c r="J6" s="28" t="s">
        <v>24</v>
      </c>
    </row>
    <row r="7" ht="52.5" customHeight="1" spans="1:10">
      <c r="A7" s="22">
        <v>3</v>
      </c>
      <c r="B7" s="22" t="s">
        <v>25</v>
      </c>
      <c r="C7" s="23" t="s">
        <v>26</v>
      </c>
      <c r="D7" s="23" t="s">
        <v>27</v>
      </c>
      <c r="E7" s="23" t="s">
        <v>28</v>
      </c>
      <c r="F7" s="22" t="s">
        <v>29</v>
      </c>
      <c r="G7" s="24">
        <v>400</v>
      </c>
      <c r="H7" s="25">
        <v>44620</v>
      </c>
      <c r="I7" s="27">
        <v>0.26</v>
      </c>
      <c r="J7" s="28" t="s">
        <v>30</v>
      </c>
    </row>
    <row r="8" ht="52.5" customHeight="1" spans="1:10">
      <c r="A8" s="22">
        <v>4</v>
      </c>
      <c r="B8" s="22" t="s">
        <v>31</v>
      </c>
      <c r="C8" s="23" t="s">
        <v>32</v>
      </c>
      <c r="D8" s="23" t="s">
        <v>33</v>
      </c>
      <c r="E8" s="23" t="s">
        <v>34</v>
      </c>
      <c r="F8" s="22" t="s">
        <v>35</v>
      </c>
      <c r="G8" s="24">
        <v>700</v>
      </c>
      <c r="H8" s="25">
        <v>45222</v>
      </c>
      <c r="I8" s="27">
        <v>0.26</v>
      </c>
      <c r="J8" s="28" t="s">
        <v>36</v>
      </c>
    </row>
    <row r="9" ht="52.5" customHeight="1" spans="1:10">
      <c r="A9" s="22">
        <v>5</v>
      </c>
      <c r="B9" s="22" t="s">
        <v>31</v>
      </c>
      <c r="C9" s="23" t="s">
        <v>37</v>
      </c>
      <c r="D9" s="23" t="s">
        <v>38</v>
      </c>
      <c r="E9" s="23" t="s">
        <v>39</v>
      </c>
      <c r="F9" s="22" t="s">
        <v>40</v>
      </c>
      <c r="G9" s="24">
        <v>158.2</v>
      </c>
      <c r="H9" s="25">
        <v>44984</v>
      </c>
      <c r="I9" s="27">
        <v>0.03</v>
      </c>
      <c r="J9" s="28" t="s">
        <v>41</v>
      </c>
    </row>
    <row r="10" ht="52.5" customHeight="1" spans="1:10">
      <c r="A10" s="22">
        <v>6</v>
      </c>
      <c r="B10" s="22" t="s">
        <v>42</v>
      </c>
      <c r="C10" s="23" t="s">
        <v>43</v>
      </c>
      <c r="D10" s="23" t="s">
        <v>44</v>
      </c>
      <c r="E10" s="23" t="s">
        <v>45</v>
      </c>
      <c r="F10" s="22" t="s">
        <v>46</v>
      </c>
      <c r="G10" s="24">
        <v>1100</v>
      </c>
      <c r="H10" s="25">
        <v>44728</v>
      </c>
      <c r="I10" s="27">
        <v>0.03</v>
      </c>
      <c r="J10" s="28" t="s">
        <v>30</v>
      </c>
    </row>
    <row r="11" ht="52.5" customHeight="1" spans="1:10">
      <c r="A11" s="22">
        <v>7</v>
      </c>
      <c r="B11" s="22" t="s">
        <v>47</v>
      </c>
      <c r="C11" s="23" t="s">
        <v>48</v>
      </c>
      <c r="D11" s="23" t="s">
        <v>49</v>
      </c>
      <c r="E11" s="23" t="s">
        <v>50</v>
      </c>
      <c r="F11" s="22" t="s">
        <v>51</v>
      </c>
      <c r="G11" s="24">
        <v>272.8</v>
      </c>
      <c r="H11" s="25">
        <v>45083</v>
      </c>
      <c r="I11" s="27">
        <v>0.03</v>
      </c>
      <c r="J11" s="28" t="s">
        <v>52</v>
      </c>
    </row>
    <row r="12" ht="52.5" customHeight="1" spans="1:10">
      <c r="A12" s="22">
        <v>8</v>
      </c>
      <c r="B12" s="22" t="s">
        <v>47</v>
      </c>
      <c r="C12" s="23" t="s">
        <v>53</v>
      </c>
      <c r="D12" s="23" t="s">
        <v>49</v>
      </c>
      <c r="E12" s="23" t="s">
        <v>50</v>
      </c>
      <c r="F12" s="22" t="s">
        <v>54</v>
      </c>
      <c r="G12" s="24">
        <v>414.7</v>
      </c>
      <c r="H12" s="25">
        <v>45288</v>
      </c>
      <c r="I12" s="27">
        <v>0.03</v>
      </c>
      <c r="J12" s="28" t="s">
        <v>52</v>
      </c>
    </row>
    <row r="13" ht="52.5" customHeight="1" spans="1:10">
      <c r="A13" s="22">
        <v>9</v>
      </c>
      <c r="B13" s="22" t="s">
        <v>55</v>
      </c>
      <c r="C13" s="23" t="s">
        <v>56</v>
      </c>
      <c r="D13" s="23" t="s">
        <v>57</v>
      </c>
      <c r="E13" s="23" t="s">
        <v>58</v>
      </c>
      <c r="F13" s="22" t="s">
        <v>59</v>
      </c>
      <c r="G13" s="24">
        <v>1279.66</v>
      </c>
      <c r="H13" s="25">
        <v>45096</v>
      </c>
      <c r="I13" s="27">
        <v>0.03</v>
      </c>
      <c r="J13" s="28" t="s">
        <v>24</v>
      </c>
    </row>
    <row r="14" ht="52.5" customHeight="1" spans="1:10">
      <c r="A14" s="22">
        <v>10</v>
      </c>
      <c r="B14" s="22" t="s">
        <v>55</v>
      </c>
      <c r="C14" s="23" t="s">
        <v>60</v>
      </c>
      <c r="D14" s="23" t="s">
        <v>61</v>
      </c>
      <c r="E14" s="23" t="s">
        <v>62</v>
      </c>
      <c r="F14" s="22" t="s">
        <v>63</v>
      </c>
      <c r="G14" s="24">
        <v>119.88</v>
      </c>
      <c r="H14" s="25">
        <v>44932</v>
      </c>
      <c r="I14" s="27">
        <v>0.26</v>
      </c>
      <c r="J14" s="28" t="s">
        <v>24</v>
      </c>
    </row>
    <row r="15" ht="52.5" customHeight="1" spans="1:10">
      <c r="A15" s="22">
        <v>11</v>
      </c>
      <c r="B15" s="22" t="s">
        <v>55</v>
      </c>
      <c r="C15" s="23" t="s">
        <v>64</v>
      </c>
      <c r="D15" s="23" t="s">
        <v>65</v>
      </c>
      <c r="E15" s="23" t="s">
        <v>66</v>
      </c>
      <c r="F15" s="22" t="s">
        <v>67</v>
      </c>
      <c r="G15" s="24">
        <v>38.88</v>
      </c>
      <c r="H15" s="25">
        <v>44932</v>
      </c>
      <c r="I15" s="27">
        <v>0.26</v>
      </c>
      <c r="J15" s="28" t="s">
        <v>24</v>
      </c>
    </row>
    <row r="16" ht="52.5" customHeight="1" spans="1:10">
      <c r="A16" s="22">
        <v>12</v>
      </c>
      <c r="B16" s="22" t="s">
        <v>55</v>
      </c>
      <c r="C16" s="23" t="s">
        <v>68</v>
      </c>
      <c r="D16" s="23" t="s">
        <v>69</v>
      </c>
      <c r="E16" s="23" t="s">
        <v>70</v>
      </c>
      <c r="F16" s="22" t="s">
        <v>71</v>
      </c>
      <c r="G16" s="24">
        <v>35.64</v>
      </c>
      <c r="H16" s="25">
        <v>44932</v>
      </c>
      <c r="I16" s="27">
        <v>0.26</v>
      </c>
      <c r="J16" s="28" t="s">
        <v>24</v>
      </c>
    </row>
    <row r="17" ht="52.5" customHeight="1" spans="1:10">
      <c r="A17" s="22">
        <v>13</v>
      </c>
      <c r="B17" s="22" t="s">
        <v>72</v>
      </c>
      <c r="C17" s="23" t="s">
        <v>73</v>
      </c>
      <c r="D17" s="23" t="s">
        <v>74</v>
      </c>
      <c r="E17" s="23" t="s">
        <v>75</v>
      </c>
      <c r="F17" s="22" t="s">
        <v>76</v>
      </c>
      <c r="G17" s="24">
        <v>965.74</v>
      </c>
      <c r="H17" s="25">
        <v>44936</v>
      </c>
      <c r="I17" s="27">
        <v>0.03</v>
      </c>
      <c r="J17" s="28" t="s">
        <v>30</v>
      </c>
    </row>
    <row r="18" ht="52.5" customHeight="1" spans="1:10">
      <c r="A18" s="22">
        <v>14</v>
      </c>
      <c r="B18" s="22" t="s">
        <v>72</v>
      </c>
      <c r="C18" s="23" t="s">
        <v>77</v>
      </c>
      <c r="D18" s="23" t="s">
        <v>78</v>
      </c>
      <c r="E18" s="23" t="s">
        <v>79</v>
      </c>
      <c r="F18" s="22" t="s">
        <v>80</v>
      </c>
      <c r="G18" s="24">
        <v>340.65</v>
      </c>
      <c r="H18" s="25">
        <v>44862</v>
      </c>
      <c r="I18" s="27">
        <v>0.03</v>
      </c>
      <c r="J18" s="28" t="s">
        <v>30</v>
      </c>
    </row>
    <row r="19" ht="52.5" customHeight="1" spans="1:10">
      <c r="A19" s="22">
        <v>15</v>
      </c>
      <c r="B19" s="22" t="s">
        <v>72</v>
      </c>
      <c r="C19" s="23" t="s">
        <v>81</v>
      </c>
      <c r="D19" s="23" t="s">
        <v>82</v>
      </c>
      <c r="E19" s="23" t="s">
        <v>83</v>
      </c>
      <c r="F19" s="22" t="s">
        <v>84</v>
      </c>
      <c r="G19" s="24">
        <v>1599.6</v>
      </c>
      <c r="H19" s="25">
        <v>44938</v>
      </c>
      <c r="I19" s="27">
        <v>0.03</v>
      </c>
      <c r="J19" s="28" t="s">
        <v>85</v>
      </c>
    </row>
  </sheetData>
  <autoFilter ref="A3:J19">
    <sortState ref="A3:J19">
      <sortCondition ref="B4:B45" customList="东城区,西城区,朝阳区,海淀区,丰台区,石景山区,门头沟区,房山区,通州区,顺义区,大兴区,昌平区,平谷区,怀柔区,密云区,延庆区,经开区"/>
    </sortState>
    <extLst/>
  </autoFilter>
  <mergeCells count="4">
    <mergeCell ref="A1:B1"/>
    <mergeCell ref="A2:J2"/>
    <mergeCell ref="A4:F4"/>
    <mergeCell ref="H4:J4"/>
  </mergeCells>
  <pageMargins left="0.236111111111111" right="0.236111111111111" top="0.747916666666667" bottom="0.747916666666667" header="0.314583333333333" footer="0.314583333333333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2024-03-04T08:04:00Z</cp:lastPrinted>
  <dcterms:modified xsi:type="dcterms:W3CDTF">2024-03-08T03:35:15Z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